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aria.carrino2\Desktop\"/>
    </mc:Choice>
  </mc:AlternateContent>
  <bookViews>
    <workbookView xWindow="0" yWindow="0" windowWidth="19200" windowHeight="7050"/>
  </bookViews>
  <sheets>
    <sheet name="Foglio1" sheetId="1" r:id="rId1"/>
  </sheets>
  <definedNames>
    <definedName name="_xlnm._FilterDatabase" localSheetId="0" hidden="1">Foglio1!$B$1:$G$1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4" i="1"/>
  <c r="E5" i="1"/>
  <c r="E6" i="1"/>
  <c r="E7" i="1"/>
  <c r="E8" i="1"/>
  <c r="E9" i="1"/>
  <c r="E10" i="1"/>
  <c r="E11" i="1"/>
  <c r="E12" i="1"/>
  <c r="E13" i="1"/>
  <c r="E14" i="1"/>
  <c r="E4" i="1"/>
  <c r="G16" i="1" l="1"/>
  <c r="E16" i="1"/>
</calcChain>
</file>

<file path=xl/sharedStrings.xml><?xml version="1.0" encoding="utf-8"?>
<sst xmlns="http://schemas.openxmlformats.org/spreadsheetml/2006/main" count="31" uniqueCount="28">
  <si>
    <t>Valore unitario proposto dal concorrente</t>
  </si>
  <si>
    <t>Valore complessivo proposto dal concorrente</t>
  </si>
  <si>
    <t xml:space="preserve">Descrizione della Tipologia di Allestimento </t>
  </si>
  <si>
    <t>Allestimenti verdi e floreali</t>
  </si>
  <si>
    <t>Visite ospiti ed analoghi</t>
  </si>
  <si>
    <t>Valore unitario stimato a base di gara</t>
  </si>
  <si>
    <t>Eventi commemorativi</t>
  </si>
  <si>
    <t>Aula Absidale Santa Lucia</t>
  </si>
  <si>
    <t>Alta</t>
  </si>
  <si>
    <t>Aula Magna di Santa Lucia</t>
  </si>
  <si>
    <t>Aula Absidale di Santa Lucia</t>
  </si>
  <si>
    <t>Cortile del Pozzo</t>
  </si>
  <si>
    <t>Allestimenti natalizi in Rettorato</t>
  </si>
  <si>
    <t>AlmaOrienta</t>
  </si>
  <si>
    <t>Unibo in Laurea</t>
  </si>
  <si>
    <t>Totale stimato importo affidamento primi 24 mesi</t>
  </si>
  <si>
    <t>Quantità stimata in 24 mesi</t>
  </si>
  <si>
    <t>Totale stimato per 24 mesi</t>
  </si>
  <si>
    <t>Categoria n. 1</t>
  </si>
  <si>
    <t>Categoria n. 2</t>
  </si>
  <si>
    <t>Categoria n. 4</t>
  </si>
  <si>
    <t>Categoria n. 5</t>
  </si>
  <si>
    <t>Categoria n.3</t>
  </si>
  <si>
    <t>Bassa complessità</t>
  </si>
  <si>
    <t>Media complessità</t>
  </si>
  <si>
    <t xml:space="preserve">Categoria </t>
  </si>
  <si>
    <t>Allestimenti Rettorato</t>
  </si>
  <si>
    <t>Servizio di manutenzione piante in contenitore Cittadella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</si>
</sst>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164" fontId="0" fillId="0" borderId="1" xfId="0" applyNumberFormat="1" applyBorder="1" applyProtection="1">
      <protection locked="0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0" fontId="4" fillId="0" borderId="1" xfId="0" applyFont="1" applyBorder="1" applyProtection="1"/>
    <xf numFmtId="43" fontId="1" fillId="0" borderId="1" xfId="0" applyNumberFormat="1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44" fontId="1" fillId="0" borderId="1" xfId="0" applyNumberFormat="1" applyFont="1" applyBorder="1" applyAlignment="1" applyProtection="1">
      <alignment wrapText="1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44" fontId="0" fillId="0" borderId="1" xfId="0" applyNumberFormat="1" applyBorder="1" applyProtection="1"/>
    <xf numFmtId="0" fontId="0" fillId="0" borderId="1" xfId="0" applyFill="1" applyBorder="1" applyProtection="1"/>
    <xf numFmtId="0" fontId="1" fillId="0" borderId="1" xfId="0" applyFont="1" applyBorder="1" applyProtection="1"/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L10" sqref="L10"/>
    </sheetView>
  </sheetViews>
  <sheetFormatPr defaultRowHeight="15" x14ac:dyDescent="0.25"/>
  <cols>
    <col min="1" max="1" width="23.28515625" customWidth="1"/>
    <col min="2" max="2" width="36" customWidth="1"/>
    <col min="3" max="3" width="9.85546875" customWidth="1"/>
    <col min="4" max="4" width="16.28515625" customWidth="1"/>
    <col min="5" max="5" width="16.5703125" customWidth="1"/>
    <col min="6" max="6" width="16.28515625" customWidth="1"/>
    <col min="7" max="7" width="18.85546875" customWidth="1"/>
  </cols>
  <sheetData>
    <row r="1" spans="1:8" ht="45" x14ac:dyDescent="0.25">
      <c r="A1" s="7" t="s">
        <v>25</v>
      </c>
      <c r="B1" s="8" t="s">
        <v>2</v>
      </c>
      <c r="C1" s="8" t="s">
        <v>16</v>
      </c>
      <c r="D1" s="9" t="s">
        <v>5</v>
      </c>
      <c r="E1" s="9" t="s">
        <v>17</v>
      </c>
      <c r="F1" s="2" t="s">
        <v>0</v>
      </c>
      <c r="G1" s="2" t="s">
        <v>1</v>
      </c>
    </row>
    <row r="2" spans="1:8" x14ac:dyDescent="0.25">
      <c r="A2" s="10" t="s">
        <v>18</v>
      </c>
      <c r="B2" s="8"/>
      <c r="C2" s="8"/>
      <c r="D2" s="11"/>
      <c r="E2" s="9"/>
      <c r="F2" s="2"/>
      <c r="G2" s="2"/>
    </row>
    <row r="3" spans="1:8" ht="30" x14ac:dyDescent="0.25">
      <c r="A3" s="12" t="s">
        <v>3</v>
      </c>
      <c r="B3" s="8"/>
      <c r="C3" s="8"/>
      <c r="D3" s="13"/>
      <c r="E3" s="13"/>
      <c r="F3" s="2"/>
      <c r="G3" s="2"/>
    </row>
    <row r="4" spans="1:8" x14ac:dyDescent="0.25">
      <c r="A4" s="14" t="s">
        <v>23</v>
      </c>
      <c r="B4" s="15" t="s">
        <v>4</v>
      </c>
      <c r="C4" s="14">
        <v>16</v>
      </c>
      <c r="D4" s="16">
        <v>406.56</v>
      </c>
      <c r="E4" s="16">
        <f>C4*D4</f>
        <v>6504.96</v>
      </c>
      <c r="F4" s="3">
        <v>0</v>
      </c>
      <c r="G4" s="3">
        <f>F4*C4</f>
        <v>0</v>
      </c>
      <c r="H4" s="1"/>
    </row>
    <row r="5" spans="1:8" x14ac:dyDescent="0.25">
      <c r="A5" s="14" t="s">
        <v>23</v>
      </c>
      <c r="B5" s="14" t="s">
        <v>6</v>
      </c>
      <c r="C5" s="14">
        <v>6</v>
      </c>
      <c r="D5" s="16">
        <v>249.43</v>
      </c>
      <c r="E5" s="16">
        <f t="shared" ref="E5:E14" si="0">C5*D5</f>
        <v>1496.58</v>
      </c>
      <c r="F5" s="3">
        <v>0</v>
      </c>
      <c r="G5" s="3">
        <f t="shared" ref="G5:G14" si="1">F5*C5</f>
        <v>0</v>
      </c>
    </row>
    <row r="6" spans="1:8" x14ac:dyDescent="0.25">
      <c r="A6" s="14" t="s">
        <v>24</v>
      </c>
      <c r="B6" s="14" t="s">
        <v>7</v>
      </c>
      <c r="C6" s="14">
        <v>6</v>
      </c>
      <c r="D6" s="16">
        <v>698.39</v>
      </c>
      <c r="E6" s="16">
        <f t="shared" si="0"/>
        <v>4190.34</v>
      </c>
      <c r="F6" s="3">
        <v>0</v>
      </c>
      <c r="G6" s="3">
        <f t="shared" si="1"/>
        <v>0</v>
      </c>
    </row>
    <row r="7" spans="1:8" x14ac:dyDescent="0.25">
      <c r="A7" s="14" t="s">
        <v>24</v>
      </c>
      <c r="B7" s="17" t="s">
        <v>26</v>
      </c>
      <c r="C7" s="14">
        <v>8</v>
      </c>
      <c r="D7" s="16">
        <v>548.74</v>
      </c>
      <c r="E7" s="16">
        <f t="shared" si="0"/>
        <v>4389.92</v>
      </c>
      <c r="F7" s="3">
        <v>0</v>
      </c>
      <c r="G7" s="3">
        <f t="shared" si="1"/>
        <v>0</v>
      </c>
    </row>
    <row r="8" spans="1:8" x14ac:dyDescent="0.25">
      <c r="A8" s="14" t="s">
        <v>8</v>
      </c>
      <c r="B8" s="14" t="s">
        <v>9</v>
      </c>
      <c r="C8" s="14">
        <v>14</v>
      </c>
      <c r="D8" s="16">
        <v>1456.64</v>
      </c>
      <c r="E8" s="16">
        <f t="shared" si="0"/>
        <v>20392.960000000003</v>
      </c>
      <c r="F8" s="3">
        <v>0</v>
      </c>
      <c r="G8" s="3">
        <f t="shared" si="1"/>
        <v>0</v>
      </c>
    </row>
    <row r="9" spans="1:8" x14ac:dyDescent="0.25">
      <c r="A9" s="14" t="s">
        <v>8</v>
      </c>
      <c r="B9" s="14" t="s">
        <v>10</v>
      </c>
      <c r="C9" s="14">
        <v>8</v>
      </c>
      <c r="D9" s="16">
        <v>897.93</v>
      </c>
      <c r="E9" s="16">
        <f t="shared" si="0"/>
        <v>7183.44</v>
      </c>
      <c r="F9" s="3">
        <v>0</v>
      </c>
      <c r="G9" s="3">
        <f t="shared" si="1"/>
        <v>0</v>
      </c>
    </row>
    <row r="10" spans="1:8" x14ac:dyDescent="0.25">
      <c r="A10" s="18" t="s">
        <v>19</v>
      </c>
      <c r="B10" s="14" t="s">
        <v>11</v>
      </c>
      <c r="C10" s="14">
        <v>8</v>
      </c>
      <c r="D10" s="16">
        <v>578.66999999999996</v>
      </c>
      <c r="E10" s="16">
        <f t="shared" si="0"/>
        <v>4629.3599999999997</v>
      </c>
      <c r="F10" s="3">
        <v>0</v>
      </c>
      <c r="G10" s="3">
        <f t="shared" si="1"/>
        <v>0</v>
      </c>
    </row>
    <row r="11" spans="1:8" x14ac:dyDescent="0.25">
      <c r="A11" s="18" t="s">
        <v>22</v>
      </c>
      <c r="B11" s="14" t="s">
        <v>12</v>
      </c>
      <c r="C11" s="14">
        <v>2</v>
      </c>
      <c r="D11" s="16">
        <v>2773.61</v>
      </c>
      <c r="E11" s="16">
        <f t="shared" si="0"/>
        <v>5547.22</v>
      </c>
      <c r="F11" s="3">
        <v>0</v>
      </c>
      <c r="G11" s="3">
        <f t="shared" si="1"/>
        <v>0</v>
      </c>
    </row>
    <row r="12" spans="1:8" x14ac:dyDescent="0.25">
      <c r="A12" s="18" t="s">
        <v>20</v>
      </c>
      <c r="B12" s="14" t="s">
        <v>13</v>
      </c>
      <c r="C12" s="14">
        <v>2</v>
      </c>
      <c r="D12" s="16">
        <v>2993.1</v>
      </c>
      <c r="E12" s="16">
        <f t="shared" si="0"/>
        <v>5986.2</v>
      </c>
      <c r="F12" s="3">
        <v>0</v>
      </c>
      <c r="G12" s="3">
        <f t="shared" si="1"/>
        <v>0</v>
      </c>
    </row>
    <row r="13" spans="1:8" x14ac:dyDescent="0.25">
      <c r="A13" s="18" t="s">
        <v>21</v>
      </c>
      <c r="B13" s="14" t="s">
        <v>14</v>
      </c>
      <c r="C13" s="14">
        <v>6</v>
      </c>
      <c r="D13" s="16">
        <v>3392.18</v>
      </c>
      <c r="E13" s="16">
        <f t="shared" si="0"/>
        <v>20353.079999999998</v>
      </c>
      <c r="F13" s="3">
        <v>0</v>
      </c>
      <c r="G13" s="3">
        <f t="shared" si="1"/>
        <v>0</v>
      </c>
    </row>
    <row r="14" spans="1:8" ht="36.75" customHeight="1" x14ac:dyDescent="0.25">
      <c r="A14" s="19" t="s">
        <v>27</v>
      </c>
      <c r="B14" s="20"/>
      <c r="C14" s="14">
        <v>1</v>
      </c>
      <c r="D14" s="16">
        <v>15963.79</v>
      </c>
      <c r="E14" s="16">
        <f t="shared" si="0"/>
        <v>15963.79</v>
      </c>
      <c r="F14" s="3">
        <v>0</v>
      </c>
      <c r="G14" s="3">
        <f t="shared" si="1"/>
        <v>0</v>
      </c>
    </row>
    <row r="15" spans="1:8" x14ac:dyDescent="0.25">
      <c r="A15" s="14"/>
      <c r="B15" s="14"/>
      <c r="C15" s="14"/>
      <c r="D15" s="16"/>
      <c r="E15" s="16"/>
      <c r="F15" s="4"/>
      <c r="G15" s="5"/>
    </row>
    <row r="16" spans="1:8" x14ac:dyDescent="0.25">
      <c r="A16" s="14"/>
      <c r="B16" s="14" t="s">
        <v>15</v>
      </c>
      <c r="C16" s="14"/>
      <c r="D16" s="16"/>
      <c r="E16" s="16">
        <f>SUM(E4:E15)</f>
        <v>96637.85</v>
      </c>
      <c r="F16" s="6"/>
      <c r="G16" s="6">
        <f>SUM(G4:G15)</f>
        <v>0</v>
      </c>
    </row>
  </sheetData>
  <sheetProtection sheet="1" objects="1" scenarios="1"/>
  <autoFilter ref="B1:G1"/>
  <mergeCells count="1">
    <mergeCell ref="A14:B14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4294967294" verticalDpi="4294967294" r:id="rId1"/>
  <headerFooter>
    <oddHeader>&amp;CALLESTIMENTI FLOREALI Università di Bologna
 LISTINO PREZZI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Università di Bologna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CeSIA</dc:creator>
  <cp:lastModifiedBy>UTENTE</cp:lastModifiedBy>
  <cp:lastPrinted>2019-12-11T16:13:16Z</cp:lastPrinted>
  <dcterms:created xsi:type="dcterms:W3CDTF">2019-11-19T09:37:23Z</dcterms:created>
  <dcterms:modified xsi:type="dcterms:W3CDTF">2019-12-12T11:31:04Z</dcterms:modified>
</cp:coreProperties>
</file>